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D3225513-3DDC-436F-88E4-DC0A448F3764}" xr6:coauthVersionLast="47" xr6:coauthVersionMax="47" xr10:uidLastSave="{00000000-0000-0000-0000-000000000000}"/>
  <bookViews>
    <workbookView xWindow="1030" yWindow="1030" windowWidth="28790" windowHeight="15470" xr2:uid="{4A48644F-604B-4608-8FFC-71F29FC0402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<sst xmlns="http://schemas.openxmlformats.org/spreadsheetml/2006/main" count="257" uniqueCount="185">
  <si>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</si>
  <si>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</si>
  <si>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</si>
  <si>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</si>
  <si>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</si>
  <si>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</si>
  <si>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</si>
  <si>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</si>
  <si>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</si>
  <si>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</si>
  <si>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</si>
  <si>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</si>
  <si>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</si>
  <si>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</si>
  <si>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LANGREO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</si>
  <si>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</si>
  <si>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</si>
  <si>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</si>
  <si>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</si>
  <si>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</si>
  <si>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</si>
  <si>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</si>
  <si>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</si>
  <si>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</si>
  <si>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</si>
  <si>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</si>
  <si>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</si>
  <si>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</si>
  <si>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</si>
  <si>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</si>
  <si>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</si>
  <si>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</si>
  <si>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</si>
  <si>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</si>
  <si>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</si>
  <si>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</si>
  <si>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Langreo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</si>
  <si>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</si>
  <si>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</si>
  <si>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</si>
  <si>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</si>
  <si>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</si>
  <si>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</si>
  <si>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</si>
  <si>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</si>
  <si>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</si>
  <si>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</si>
  <si>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</si>
  <si>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</si>
  <si>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</si>
  <si>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</si>
  <si>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</si>
  <si>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</si>
  <si>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</si>
  <si>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</si>
  <si>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</si>
  <si>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</si>
  <si>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</si>
  <si>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</si>
  <si>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</si>
  <si>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</si>
  <si>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Marruecos</t>
  </si>
  <si>
    <t>Polonia</t>
  </si>
  <si>
    <t>Rumania</t>
  </si>
  <si>
    <t>Paraguay</t>
  </si>
  <si>
    <t>Portugal</t>
  </si>
  <si>
    <t>Venezuela</t>
  </si>
  <si>
    <t>Argentina</t>
  </si>
  <si>
    <t>Rusia</t>
  </si>
  <si>
    <t>Ucrania</t>
  </si>
  <si>
    <t>Brasil</t>
  </si>
  <si>
    <t>Peru</t>
  </si>
  <si>
    <t>Italia</t>
  </si>
  <si>
    <t>Cuba</t>
  </si>
  <si>
    <t>Ecuador</t>
  </si>
  <si>
    <t>China</t>
  </si>
  <si>
    <t>Argelia</t>
  </si>
  <si>
    <t>Senegal</t>
  </si>
  <si>
    <t>Republica Dominicana</t>
  </si>
  <si>
    <t>Otros paises de Asia</t>
  </si>
  <si>
    <t>Bulgaria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</si>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</sst>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416781EC-45BF-47A5-91EB-879E7803D045}"/>
    <cellStyle name="Normal" xfId="0" builtinId="0"/>
    <cellStyle name="Normal 2" xfId="1" xr:uid="{0D71532E-170F-46D4-89FC-BE80D99D4D3A}"/>
    <cellStyle name="Porcentaje 2" xfId="2" xr:uid="{139CF7D3-0653-48F4-B3C7-2A23B853C0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D3-4D21-BB85-3D443884288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1D3-4D21-BB85-3D443884288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1D3-4D21-BB85-3D443884288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1D3-4D21-BB85-3D443884288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1D3-4D21-BB85-3D4438842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47796</c:v>
              </c:pt>
              <c:pt idx="1">
                <c:v>47594</c:v>
              </c:pt>
              <c:pt idx="2">
                <c:v>46964</c:v>
              </c:pt>
              <c:pt idx="3">
                <c:v>46558</c:v>
              </c:pt>
              <c:pt idx="4">
                <c:v>46076</c:v>
              </c:pt>
              <c:pt idx="5">
                <c:v>45668</c:v>
              </c:pt>
              <c:pt idx="6">
                <c:v>45663</c:v>
              </c:pt>
              <c:pt idx="7">
                <c:v>45565</c:v>
              </c:pt>
              <c:pt idx="8">
                <c:v>45397</c:v>
              </c:pt>
              <c:pt idx="9">
                <c:v>44737</c:v>
              </c:pt>
              <c:pt idx="10" formatCode="#,##0">
                <c:v>43647</c:v>
              </c:pt>
              <c:pt idx="11" formatCode="#,##0">
                <c:v>43070</c:v>
              </c:pt>
              <c:pt idx="12" formatCode="#,##0">
                <c:v>42403</c:v>
              </c:pt>
              <c:pt idx="13" formatCode="#,##0">
                <c:v>41738</c:v>
              </c:pt>
              <c:pt idx="14" formatCode="#,##0">
                <c:v>41199</c:v>
              </c:pt>
              <c:pt idx="15" formatCode="#,##0">
                <c:v>40529</c:v>
              </c:pt>
              <c:pt idx="16" formatCode="#,##0">
                <c:v>39984</c:v>
              </c:pt>
              <c:pt idx="17" formatCode="#,##0">
                <c:v>39420</c:v>
              </c:pt>
              <c:pt idx="18" formatCode="#,##0">
                <c:v>39183</c:v>
              </c:pt>
              <c:pt idx="19" formatCode="#,##0">
                <c:v>38683</c:v>
              </c:pt>
              <c:pt idx="20" formatCode="#,##0">
                <c:v>38262</c:v>
              </c:pt>
              <c:pt idx="21" formatCode="#,##0">
                <c:v>37988</c:v>
              </c:pt>
              <c:pt idx="22" formatCode="#,##0">
                <c:v>38265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BE-4012-936A-77C1DD275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C9C2-4FBD-B125-7601968A577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C9C2-4FBD-B125-7601968A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29-4A19-8547-5CB84FF999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A29-4A19-8547-5CB84FF999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A29-4A19-8547-5CB84FF999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A29-4A19-8547-5CB84FF999A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EA29-4A19-8547-5CB84FF99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BA-4590-AE72-B017514EE74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5BA-4590-AE72-B017514EE74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5BA-4590-AE72-B017514EE74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5BA-4590-AE72-B017514EE74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5BA-4590-AE72-B017514EE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49-459A-A3AE-848B3D9C6F5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849-459A-A3AE-848B3D9C6F5C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849-459A-A3AE-848B3D9C6F5C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49-459A-A3AE-848B3D9C6F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F849-459A-A3AE-848B3D9C6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F5-448B-90CF-0A40175A501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5F5-448B-90CF-0A40175A501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5F5-448B-90CF-0A40175A501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5F5-448B-90CF-0A40175A501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F5-448B-90CF-0A40175A501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F5-448B-90CF-0A40175A501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05F5-448B-90CF-0A40175A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C5AFCBB-9342-4C80-83D7-FC26F5159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2B6CBF-5560-48EE-BF9D-18AE1B941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115C5B9-F2AA-4117-A9DD-2E9577640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C6021C0-98CC-4A86-B91A-2F40C9BA8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D77EFA8-868D-4C49-9272-F0A64223A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3E388E5-7348-4F61-A6B8-A0C77A763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65AB8618-02A8-4D94-B402-928FA37F01E4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0778D71-6587-496F-B7E3-38B188FAD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007A291-337A-449A-BB90-6FBB63B8A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C5891A9-3B85-461C-858C-C7B8BC5AA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A21FC04-078A-411E-A736-2E3088322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B7228B4F-2630-472E-A2AB-38C87B8BD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15E6B33-F6E2-42E9-9AA5-DD78F3640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5D92241-6965-4DFA-875A-5BEECAB80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3D1425D-89C9-40D1-B166-13F53915A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CF56FCE2-EBB1-4603-92D1-659EA76EC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5C0961C-66D4-4EFA-851F-8D23E0A6D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A6DB3F2-F770-4157-9689-F7CFF3C02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AD02B52-73C4-4BE3-93BA-56AE9359C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1140AC9-85D7-4E2C-BDBA-2F70131F8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D30E54B-ED83-4D78-BCE3-69672B816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072EA-0695-487D-A27D-4A0F667EB246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LANGREO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1701EEB-423C-4D2B-B0EA-0FFDC3F44023}"/>
    <hyperlink ref="B14:C14" location="Municipios!A1" display="Municipios" xr:uid="{198E17AE-208F-4542-904D-F489638B8CE0}"/>
    <hyperlink ref="B16:C16" location="'Datos Demograficos'!A1" display="Datos Demograficos" xr:uid="{06669ED8-F73E-4305-98F3-1222DD16BABF}"/>
    <hyperlink ref="B18:C18" location="Nacionalidades!A1" display="Nacionalidades" xr:uid="{99A785EF-1080-49D9-8055-58FE162313CB}"/>
    <hyperlink ref="H18:I18" location="Trabajo!A1" display="Trabajo" xr:uid="{36FD9EE9-F6AC-4502-B9B9-80AC91122946}"/>
    <hyperlink ref="E12:F12" location="'Datos Economicos'!A1" display="Datos Económicos" xr:uid="{8E168F77-C6B8-49A4-8D12-04A0E88B851C}"/>
    <hyperlink ref="E14" location="Trafico!A1" display="Tráfico" xr:uid="{B7415260-54CE-48C4-A81A-C287F0D5D4D4}"/>
    <hyperlink ref="E16:F16" location="'Plazas Turisticas'!A1" display="Plazas Turisticas" xr:uid="{62983385-41F6-40F7-8AF1-4624E6A9F7FD}"/>
    <hyperlink ref="E18:F18" location="Bancos!A1" display="Bancos" xr:uid="{6A0D2381-FF8A-4215-A089-B6230ABCE089}"/>
    <hyperlink ref="H12" location="Presupuestos!A1" display="Presupuestos" xr:uid="{676C5ADF-C4E2-4C75-B13B-5E2E2721CF91}"/>
    <hyperlink ref="H14" location="'Datos Catastrales'!A1" display="Datos Catastrales" xr:uid="{5EB7D481-67B4-4392-B14B-65FFC8B5C725}"/>
    <hyperlink ref="H16:I16" location="Hacienda!A1" display="Hacienda" xr:uid="{74606D9C-1086-47FE-B5DC-B786B516D1D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7F3BB-3F98-4752-A73D-F30E9D0DE321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92</v>
      </c>
      <c r="C14" s="101" t="s">
        <v>12</v>
      </c>
      <c r="D14" s="101" t="s">
        <v>132</v>
      </c>
      <c r="E14" s="101" t="s">
        <v>133</v>
      </c>
      <c r="F14" s="101" t="s">
        <v>134</v>
      </c>
      <c r="G14" s="102" t="s">
        <v>135</v>
      </c>
      <c r="H14" s="23"/>
    </row>
    <row r="15" spans="1:8" ht="33" customHeight="1" thickBot="1" x14ac:dyDescent="0.35">
      <c r="A15" s="20"/>
      <c r="B15" s="117">
        <v>20</v>
      </c>
      <c r="C15" s="115">
        <v>17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139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5C586C3-1AC4-43EC-86F7-0820AD9F66AA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63B5F-4125-42CA-8813-F64F98EE98F7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143</v>
      </c>
      <c r="C15" s="132" t="s">
        <v>144</v>
      </c>
      <c r="D15" s="132" t="s">
        <v>145</v>
      </c>
      <c r="E15" s="132" t="s">
        <v>146</v>
      </c>
      <c r="F15" s="132" t="s">
        <v>147</v>
      </c>
      <c r="G15" s="132" t="s">
        <v>148</v>
      </c>
      <c r="H15" s="132" t="s">
        <v>149</v>
      </c>
      <c r="I15" s="132" t="s">
        <v>150</v>
      </c>
      <c r="J15" s="132" t="s">
        <v>151</v>
      </c>
      <c r="K15" s="133" t="s">
        <v>152</v>
      </c>
      <c r="L15" s="134"/>
    </row>
    <row r="16" spans="1:12" ht="32.25" customHeight="1" thickBot="1" x14ac:dyDescent="0.35">
      <c r="A16" s="20"/>
      <c r="B16" s="135">
        <v>11198.55155</v>
      </c>
      <c r="C16" s="136">
        <v>374.56040000000002</v>
      </c>
      <c r="D16" s="136">
        <v>4124.5183100000004</v>
      </c>
      <c r="E16" s="136">
        <v>14681.25923</v>
      </c>
      <c r="F16" s="136">
        <v>113.7102</v>
      </c>
      <c r="G16" s="136">
        <v>0</v>
      </c>
      <c r="H16" s="136">
        <v>1E-3</v>
      </c>
      <c r="I16" s="136">
        <v>84.206999999999994</v>
      </c>
      <c r="J16" s="136">
        <v>800</v>
      </c>
      <c r="K16" s="137">
        <v>31376.807690000001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154</v>
      </c>
      <c r="C19" s="132" t="s">
        <v>155</v>
      </c>
      <c r="D19" s="132" t="s">
        <v>156</v>
      </c>
      <c r="E19" s="132" t="s">
        <v>157</v>
      </c>
      <c r="F19" s="132" t="s">
        <v>158</v>
      </c>
      <c r="G19" s="132" t="s">
        <v>149</v>
      </c>
      <c r="H19" s="132" t="s">
        <v>150</v>
      </c>
      <c r="I19" s="132" t="s">
        <v>151</v>
      </c>
      <c r="J19" s="132" t="s">
        <v>159</v>
      </c>
      <c r="L19" s="23"/>
    </row>
    <row r="20" spans="1:12" ht="32.25" customHeight="1" thickBot="1" x14ac:dyDescent="0.35">
      <c r="A20" s="20"/>
      <c r="B20" s="135">
        <v>16610.33886</v>
      </c>
      <c r="C20" s="136">
        <v>11140.10758</v>
      </c>
      <c r="D20" s="136">
        <v>101.46863999999999</v>
      </c>
      <c r="E20" s="136">
        <v>2127.6460000000002</v>
      </c>
      <c r="F20" s="136">
        <v>1069.31484</v>
      </c>
      <c r="G20" s="136">
        <v>0</v>
      </c>
      <c r="H20" s="136">
        <v>84.206999999999994</v>
      </c>
      <c r="I20" s="136">
        <v>243.72476999999998</v>
      </c>
      <c r="J20" s="137">
        <v>31376.807689999998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161</v>
      </c>
      <c r="C23" s="103" t="s">
        <v>162</v>
      </c>
      <c r="D23" s="103" t="s">
        <v>163</v>
      </c>
      <c r="E23" s="103" t="s">
        <v>164</v>
      </c>
      <c r="F23" s="103" t="s">
        <v>165</v>
      </c>
      <c r="G23" s="103" t="s">
        <v>166</v>
      </c>
      <c r="H23" s="104" t="s">
        <v>159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12695.29911</v>
      </c>
      <c r="C24" s="136">
        <v>5302.9228800000001</v>
      </c>
      <c r="D24" s="136">
        <v>5633.9642800000001</v>
      </c>
      <c r="E24" s="136">
        <v>1236.0403999999999</v>
      </c>
      <c r="F24" s="136">
        <v>6241.8876100000007</v>
      </c>
      <c r="G24" s="136">
        <v>266.69340999999997</v>
      </c>
      <c r="H24" s="137">
        <v>31376.807689999998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E7A6DB0A-B0E0-41BC-81C7-7B7788B1EA5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64F0-30F0-46D0-9787-582DA67A049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168</v>
      </c>
      <c r="C14" s="147"/>
      <c r="D14" s="147"/>
      <c r="E14" s="147"/>
      <c r="F14" s="148"/>
      <c r="I14" s="146" t="s">
        <v>169</v>
      </c>
      <c r="J14" s="148"/>
      <c r="K14" s="23"/>
    </row>
    <row r="15" spans="1:11" ht="51" customHeight="1" x14ac:dyDescent="0.3">
      <c r="A15" s="20"/>
      <c r="B15" s="100" t="s">
        <v>170</v>
      </c>
      <c r="C15" s="149">
        <v>39503</v>
      </c>
      <c r="E15" s="150" t="s">
        <v>171</v>
      </c>
      <c r="F15" s="151">
        <v>13510</v>
      </c>
      <c r="G15" s="20"/>
      <c r="I15" s="100" t="s">
        <v>172</v>
      </c>
      <c r="J15" s="149">
        <v>20588</v>
      </c>
      <c r="K15" s="23"/>
    </row>
    <row r="16" spans="1:11" ht="51" customHeight="1" x14ac:dyDescent="0.3">
      <c r="A16" s="20"/>
      <c r="B16" s="150" t="s">
        <v>173</v>
      </c>
      <c r="C16" s="152">
        <v>1195433.9976700002</v>
      </c>
      <c r="E16" s="150" t="s">
        <v>174</v>
      </c>
      <c r="F16" s="153">
        <v>876.86130000000003</v>
      </c>
      <c r="G16" s="20"/>
      <c r="I16" s="150" t="s">
        <v>175</v>
      </c>
      <c r="J16" s="152">
        <v>7200.3</v>
      </c>
      <c r="K16" s="23"/>
    </row>
    <row r="17" spans="1:13" ht="51" customHeight="1" thickBot="1" x14ac:dyDescent="0.35">
      <c r="A17" s="20"/>
      <c r="B17" s="150" t="s">
        <v>176</v>
      </c>
      <c r="C17" s="152">
        <v>760993.70854999998</v>
      </c>
      <c r="E17" s="150" t="s">
        <v>177</v>
      </c>
      <c r="F17" s="153">
        <v>347.04289999999997</v>
      </c>
      <c r="G17" s="20"/>
      <c r="I17" s="154" t="s">
        <v>178</v>
      </c>
      <c r="J17" s="155">
        <v>29552.799999999999</v>
      </c>
      <c r="K17" s="23"/>
    </row>
    <row r="18" spans="1:13" ht="51" customHeight="1" thickBot="1" x14ac:dyDescent="0.35">
      <c r="A18" s="20"/>
      <c r="B18" s="154" t="s">
        <v>179</v>
      </c>
      <c r="C18" s="156">
        <v>434440.28912000003</v>
      </c>
      <c r="D18" s="157"/>
      <c r="E18" s="154" t="s">
        <v>180</v>
      </c>
      <c r="F18" s="158">
        <v>529.8184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A9533DB-86C5-46A9-ACD8-7B62658AA84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8DE85-B298-49CC-9570-9BBB90FEF263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182</v>
      </c>
      <c r="E15" s="53">
        <v>19116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183</v>
      </c>
      <c r="E17" s="53">
        <v>3207.3574508265328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20063.251936074492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184</v>
      </c>
      <c r="D21" s="80"/>
      <c r="E21" s="159">
        <v>0.94201569128173845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14594DFF-8CB0-4110-84A9-D2031A45817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4093E-839E-4BA8-9C4D-871273A7A49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83.540000915527344</v>
      </c>
      <c r="H14" s="25" t="s">
        <v>17</v>
      </c>
      <c r="I14" s="26">
        <v>7.877416359719747E-3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38265</v>
      </c>
      <c r="H16" s="25" t="s">
        <v>17</v>
      </c>
      <c r="I16" s="26">
        <v>3.7901186510683943E-2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4.4662223964458382E-2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458.04404573435659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800</v>
      </c>
      <c r="H24" s="25" t="s">
        <v>17</v>
      </c>
      <c r="I24" s="26">
        <v>2.4943876278373658E-2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8192</v>
      </c>
      <c r="H26" s="25" t="s">
        <v>17</v>
      </c>
      <c r="I26" s="26">
        <v>2.4242209023949243E-2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2995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262</v>
      </c>
      <c r="H30" s="25" t="s">
        <v>17</v>
      </c>
      <c r="I30" s="26">
        <v>3.0621070101213154E-3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20</v>
      </c>
      <c r="H32" s="25" t="s">
        <v>17</v>
      </c>
      <c r="I32" s="26">
        <v>3.007518796992481E-2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25564</v>
      </c>
      <c r="H36" s="25" t="s">
        <v>17</v>
      </c>
      <c r="I36" s="26">
        <v>3.6099135648531899E-2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33335.434390000002</v>
      </c>
      <c r="H38" s="25" t="s">
        <v>17</v>
      </c>
      <c r="I38" s="26">
        <v>2.9860021760333387E-2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20063.251936074492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CF849C9-BCC7-4085-B6C4-76314BF3E3DD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72829-87F4-4FAF-8121-ECE63F111B55}">
  <sheetPr codeName="Hoja4">
    <pageSetUpPr fitToPage="1"/>
  </sheetPr>
  <dimension ref="A4:H2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83.540000915527344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23.4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38265</v>
      </c>
    </row>
  </sheetData>
  <mergeCells count="3">
    <mergeCell ref="C6:E6"/>
    <mergeCell ref="C8:E8"/>
    <mergeCell ref="C10:E10"/>
  </mergeCells>
  <hyperlinks>
    <hyperlink ref="A7" location="Indice!A1" display="Índice" xr:uid="{40D54202-8715-45B2-BED2-29566BFF91BA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9554-F70D-4979-B601-6D73316BD7F8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38265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37</v>
      </c>
      <c r="D13" s="26">
        <v>0.52287991637266429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38</v>
      </c>
      <c r="D15" s="26">
        <v>4.4662223964458382E-2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39</v>
      </c>
      <c r="C17" s="21"/>
      <c r="D17" s="26">
        <v>0.6118365627632687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458.04404573435659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40</v>
      </c>
      <c r="H24" s="42"/>
      <c r="I24" s="58"/>
      <c r="J24" s="26">
        <v>0.28496014634783745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41</v>
      </c>
      <c r="H26" s="42"/>
      <c r="J26" s="53">
        <v>161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42</v>
      </c>
      <c r="H28" s="59"/>
      <c r="I28" s="59"/>
      <c r="J28" s="53">
        <v>131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43</v>
      </c>
      <c r="H30" s="42"/>
      <c r="J30" s="53">
        <v>554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44</v>
      </c>
      <c r="H32" s="42"/>
      <c r="J32" s="53">
        <v>-393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45</v>
      </c>
      <c r="H34" s="60"/>
      <c r="I34" s="60" t="s">
        <v>46</v>
      </c>
      <c r="J34" s="60"/>
      <c r="K34" s="23"/>
    </row>
    <row r="35" spans="1:11" ht="14" x14ac:dyDescent="0.3">
      <c r="A35" s="20"/>
      <c r="C35" s="42"/>
      <c r="G35" s="61">
        <v>3971</v>
      </c>
      <c r="H35" s="61"/>
      <c r="I35" s="61">
        <v>4621</v>
      </c>
      <c r="J35" s="61"/>
      <c r="K35" s="23"/>
    </row>
    <row r="36" spans="1:11" ht="14" x14ac:dyDescent="0.3">
      <c r="A36" s="20"/>
      <c r="C36" s="42"/>
      <c r="G36" s="62" t="s">
        <v>47</v>
      </c>
      <c r="H36" s="62" t="s">
        <v>48</v>
      </c>
      <c r="I36" s="62" t="s">
        <v>47</v>
      </c>
      <c r="J36" s="62" t="s">
        <v>48</v>
      </c>
      <c r="K36" s="23"/>
    </row>
    <row r="37" spans="1:11" ht="14" x14ac:dyDescent="0.3">
      <c r="A37" s="20"/>
      <c r="B37" s="21" t="s">
        <v>49</v>
      </c>
      <c r="C37" s="42"/>
      <c r="G37" s="63">
        <v>2044</v>
      </c>
      <c r="H37" s="63">
        <v>1927</v>
      </c>
      <c r="I37" s="63">
        <v>2363</v>
      </c>
      <c r="J37" s="63">
        <v>2258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A03EB2E-4DB0-4043-B699-34490920EB38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DA16D-39BB-4AD2-9596-4FFDDCC12EDE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50</v>
      </c>
      <c r="C11" s="65">
        <v>36556</v>
      </c>
      <c r="D11" s="66"/>
      <c r="E11" s="67" t="s">
        <v>51</v>
      </c>
      <c r="F11" s="65">
        <v>1709</v>
      </c>
      <c r="G11" s="67" t="s">
        <v>52</v>
      </c>
      <c r="H11" s="66"/>
      <c r="I11" s="65">
        <v>580</v>
      </c>
      <c r="J11" s="67" t="s">
        <v>53</v>
      </c>
      <c r="K11" s="68">
        <v>298</v>
      </c>
    </row>
    <row r="12" spans="1:11" ht="30.75" customHeight="1" thickBot="1" x14ac:dyDescent="0.35">
      <c r="B12" s="64" t="s">
        <v>54</v>
      </c>
      <c r="C12" s="65">
        <v>742</v>
      </c>
      <c r="D12" s="67"/>
      <c r="E12" s="67" t="s">
        <v>55</v>
      </c>
      <c r="F12" s="65">
        <v>67</v>
      </c>
      <c r="G12" s="67" t="s">
        <v>56</v>
      </c>
      <c r="H12" s="67"/>
      <c r="I12" s="65">
        <v>0</v>
      </c>
      <c r="J12" s="67" t="s">
        <v>57</v>
      </c>
      <c r="K12" s="68">
        <v>22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58</v>
      </c>
      <c r="C14" s="71"/>
      <c r="D14" s="71"/>
      <c r="E14" s="72"/>
      <c r="G14" s="73" t="s">
        <v>59</v>
      </c>
      <c r="H14" s="74"/>
      <c r="I14" s="75">
        <f>'Datos Generales'!G16</f>
        <v>38265</v>
      </c>
      <c r="J14" s="69"/>
      <c r="K14" s="69"/>
    </row>
    <row r="16" spans="1:11" x14ac:dyDescent="0.3">
      <c r="B16" s="21" t="s">
        <v>60</v>
      </c>
      <c r="C16" s="76">
        <v>232</v>
      </c>
    </row>
    <row r="17" spans="2:3" x14ac:dyDescent="0.3">
      <c r="B17" s="21" t="s">
        <v>61</v>
      </c>
      <c r="C17" s="76">
        <v>231</v>
      </c>
    </row>
    <row r="18" spans="2:3" x14ac:dyDescent="0.3">
      <c r="B18" s="21" t="s">
        <v>62</v>
      </c>
      <c r="C18" s="76">
        <v>141</v>
      </c>
    </row>
    <row r="19" spans="2:3" x14ac:dyDescent="0.3">
      <c r="B19" s="21" t="s">
        <v>63</v>
      </c>
      <c r="C19" s="76">
        <v>114</v>
      </c>
    </row>
    <row r="20" spans="2:3" x14ac:dyDescent="0.3">
      <c r="B20" s="21" t="s">
        <v>64</v>
      </c>
      <c r="C20" s="76">
        <v>96</v>
      </c>
    </row>
    <row r="21" spans="2:3" x14ac:dyDescent="0.3">
      <c r="B21" s="21" t="s">
        <v>65</v>
      </c>
      <c r="C21" s="76">
        <v>92</v>
      </c>
    </row>
    <row r="22" spans="2:3" x14ac:dyDescent="0.3">
      <c r="B22" s="21" t="s">
        <v>66</v>
      </c>
      <c r="C22" s="76">
        <v>87</v>
      </c>
    </row>
    <row r="23" spans="2:3" x14ac:dyDescent="0.3">
      <c r="B23" s="21" t="s">
        <v>67</v>
      </c>
      <c r="C23" s="76">
        <v>66</v>
      </c>
    </row>
    <row r="24" spans="2:3" x14ac:dyDescent="0.3">
      <c r="B24" s="21" t="s">
        <v>68</v>
      </c>
      <c r="C24" s="76">
        <v>56</v>
      </c>
    </row>
    <row r="25" spans="2:3" x14ac:dyDescent="0.3">
      <c r="B25" s="21" t="s">
        <v>69</v>
      </c>
      <c r="C25" s="76">
        <v>53</v>
      </c>
    </row>
    <row r="26" spans="2:3" x14ac:dyDescent="0.3">
      <c r="B26" s="21" t="s">
        <v>70</v>
      </c>
      <c r="C26" s="76">
        <v>52</v>
      </c>
    </row>
    <row r="27" spans="2:3" x14ac:dyDescent="0.3">
      <c r="B27" s="21" t="s">
        <v>71</v>
      </c>
      <c r="C27" s="76">
        <v>49</v>
      </c>
    </row>
    <row r="28" spans="2:3" x14ac:dyDescent="0.3">
      <c r="B28" s="21" t="s">
        <v>72</v>
      </c>
      <c r="C28" s="76">
        <v>46</v>
      </c>
    </row>
    <row r="29" spans="2:3" x14ac:dyDescent="0.3">
      <c r="B29" s="21" t="s">
        <v>73</v>
      </c>
      <c r="C29" s="76">
        <v>45</v>
      </c>
    </row>
    <row r="30" spans="2:3" x14ac:dyDescent="0.3">
      <c r="B30" s="21" t="s">
        <v>74</v>
      </c>
      <c r="C30" s="76">
        <v>36</v>
      </c>
    </row>
    <row r="31" spans="2:3" x14ac:dyDescent="0.3">
      <c r="B31" s="21" t="s">
        <v>75</v>
      </c>
      <c r="C31" s="76">
        <v>30</v>
      </c>
    </row>
    <row r="32" spans="2:3" x14ac:dyDescent="0.3">
      <c r="B32" s="21" t="s">
        <v>76</v>
      </c>
      <c r="C32" s="76">
        <v>26</v>
      </c>
    </row>
    <row r="33" spans="2:3" x14ac:dyDescent="0.3">
      <c r="B33" s="21" t="s">
        <v>77</v>
      </c>
      <c r="C33" s="76">
        <v>24</v>
      </c>
    </row>
    <row r="34" spans="2:3" x14ac:dyDescent="0.3">
      <c r="B34" s="21" t="s">
        <v>78</v>
      </c>
      <c r="C34" s="76">
        <v>18</v>
      </c>
    </row>
    <row r="35" spans="2:3" x14ac:dyDescent="0.3">
      <c r="B35" s="21" t="s">
        <v>79</v>
      </c>
      <c r="C35" s="76">
        <v>16</v>
      </c>
    </row>
    <row r="36" spans="2:3" x14ac:dyDescent="0.3">
      <c r="B36" s="21" t="s">
        <v>80</v>
      </c>
      <c r="C36" s="76">
        <v>14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5B762AA-B0A8-4A99-BB0F-6BD4F1B15F4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385A0-E06A-422E-A9FF-9299711881D7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81</v>
      </c>
      <c r="E12" s="78">
        <v>7062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82</v>
      </c>
      <c r="C14" s="79"/>
      <c r="D14" s="79"/>
      <c r="E14" s="78">
        <v>4164</v>
      </c>
    </row>
    <row r="15" spans="1:9" x14ac:dyDescent="0.3">
      <c r="A15" s="20"/>
      <c r="E15" s="78"/>
    </row>
    <row r="16" spans="1:9" x14ac:dyDescent="0.3">
      <c r="A16" s="20"/>
      <c r="B16" s="21" t="s">
        <v>83</v>
      </c>
      <c r="D16" s="80"/>
      <c r="E16" s="78">
        <v>2995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84</v>
      </c>
      <c r="D18" s="80"/>
      <c r="E18" s="78">
        <v>1169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85</v>
      </c>
      <c r="D20" s="80"/>
      <c r="E20" s="81">
        <v>0.12487982053199445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87</v>
      </c>
      <c r="E26" s="86"/>
      <c r="F26" s="86"/>
      <c r="G26" s="86"/>
      <c r="H26" s="87"/>
    </row>
    <row r="27" spans="1:16" ht="15.5" thickBot="1" x14ac:dyDescent="0.35">
      <c r="C27" s="52"/>
      <c r="D27" s="88" t="s">
        <v>88</v>
      </c>
      <c r="E27" s="88" t="s">
        <v>89</v>
      </c>
      <c r="F27" s="88" t="s">
        <v>90</v>
      </c>
      <c r="G27" s="88" t="s">
        <v>91</v>
      </c>
      <c r="H27" s="88" t="s">
        <v>92</v>
      </c>
    </row>
    <row r="28" spans="1:16" ht="38.25" customHeight="1" thickBot="1" x14ac:dyDescent="0.35">
      <c r="C28" s="88" t="s">
        <v>93</v>
      </c>
      <c r="D28" s="89">
        <v>394</v>
      </c>
      <c r="E28" s="89">
        <v>153</v>
      </c>
      <c r="F28" s="89">
        <v>3646</v>
      </c>
      <c r="G28" s="90">
        <v>3999</v>
      </c>
      <c r="H28" s="90">
        <f>SUM(D28:G28)</f>
        <v>8192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84253FD6-6796-4D48-95F0-4B0541722A74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C4564-CA95-4443-A00A-ED7286393FD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95</v>
      </c>
      <c r="D13" s="94"/>
      <c r="E13" s="95"/>
      <c r="H13" s="93" t="s">
        <v>96</v>
      </c>
      <c r="I13" s="94"/>
      <c r="J13" s="94"/>
      <c r="K13" s="95"/>
      <c r="L13" s="52"/>
      <c r="M13" s="52"/>
      <c r="N13" s="93" t="s">
        <v>97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98</v>
      </c>
      <c r="D14" s="98" t="s">
        <v>99</v>
      </c>
      <c r="E14" s="98" t="s">
        <v>100</v>
      </c>
      <c r="G14" s="99"/>
      <c r="H14" s="100" t="s">
        <v>88</v>
      </c>
      <c r="I14" s="101" t="s">
        <v>89</v>
      </c>
      <c r="J14" s="101" t="s">
        <v>90</v>
      </c>
      <c r="K14" s="102" t="s">
        <v>91</v>
      </c>
      <c r="L14" s="52"/>
      <c r="M14" s="52"/>
      <c r="N14" s="97" t="s">
        <v>101</v>
      </c>
      <c r="O14" s="103" t="s">
        <v>102</v>
      </c>
      <c r="P14" s="103" t="s">
        <v>103</v>
      </c>
      <c r="Q14" s="104" t="s">
        <v>104</v>
      </c>
      <c r="R14" s="23"/>
    </row>
    <row r="15" spans="1:18" ht="34.5" customHeight="1" x14ac:dyDescent="0.3">
      <c r="A15" s="20"/>
      <c r="B15" s="105" t="s">
        <v>93</v>
      </c>
      <c r="C15" s="106">
        <v>968</v>
      </c>
      <c r="D15" s="107">
        <v>5265</v>
      </c>
      <c r="E15" s="108">
        <v>80</v>
      </c>
      <c r="G15" s="105" t="s">
        <v>93</v>
      </c>
      <c r="H15" s="109">
        <v>7</v>
      </c>
      <c r="I15" s="107">
        <v>107</v>
      </c>
      <c r="J15" s="107">
        <v>2949</v>
      </c>
      <c r="K15" s="110">
        <v>3250</v>
      </c>
      <c r="L15" s="111"/>
      <c r="M15" s="105" t="s">
        <v>93</v>
      </c>
      <c r="N15" s="112">
        <v>1697</v>
      </c>
      <c r="O15" s="112">
        <v>1898</v>
      </c>
      <c r="P15" s="112">
        <v>1130</v>
      </c>
      <c r="Q15" s="108">
        <v>1588</v>
      </c>
      <c r="R15" s="23"/>
    </row>
    <row r="16" spans="1:18" ht="34.5" customHeight="1" thickBot="1" x14ac:dyDescent="0.35">
      <c r="A16" s="20"/>
      <c r="B16" s="113" t="s">
        <v>105</v>
      </c>
      <c r="C16" s="114">
        <v>358</v>
      </c>
      <c r="D16" s="115">
        <v>367</v>
      </c>
      <c r="E16" s="116">
        <v>75</v>
      </c>
      <c r="G16" s="113" t="s">
        <v>105</v>
      </c>
      <c r="H16" s="114">
        <v>1</v>
      </c>
      <c r="I16" s="115">
        <v>19</v>
      </c>
      <c r="J16" s="115">
        <v>318</v>
      </c>
      <c r="K16" s="116">
        <v>462</v>
      </c>
      <c r="L16" s="111"/>
      <c r="M16" s="113" t="s">
        <v>105</v>
      </c>
      <c r="N16" s="115">
        <v>696</v>
      </c>
      <c r="O16" s="115">
        <v>87</v>
      </c>
      <c r="P16" s="115">
        <v>13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E8A8204-D2E0-4309-93D5-3E795942127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06CC2-E587-4C74-B5A2-8AB25338D5B7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107</v>
      </c>
      <c r="C14" s="101" t="s">
        <v>108</v>
      </c>
      <c r="D14" s="101" t="s">
        <v>109</v>
      </c>
      <c r="E14" s="101" t="s">
        <v>110</v>
      </c>
      <c r="F14" s="101" t="s">
        <v>111</v>
      </c>
      <c r="G14" s="102" t="s">
        <v>112</v>
      </c>
      <c r="H14" s="111"/>
      <c r="I14" s="23"/>
    </row>
    <row r="15" spans="1:9" ht="32.25" customHeight="1" thickBot="1" x14ac:dyDescent="0.35">
      <c r="A15" s="20"/>
      <c r="B15" s="117">
        <v>20112</v>
      </c>
      <c r="C15" s="115">
        <v>1550</v>
      </c>
      <c r="D15" s="115">
        <v>2675</v>
      </c>
      <c r="E15" s="115">
        <v>77</v>
      </c>
      <c r="F15" s="115">
        <v>97</v>
      </c>
      <c r="G15" s="116">
        <v>1053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114</v>
      </c>
      <c r="C20" s="101" t="s">
        <v>115</v>
      </c>
      <c r="D20" s="102" t="s">
        <v>116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13085</v>
      </c>
      <c r="C21" s="115">
        <v>8865</v>
      </c>
      <c r="D21" s="116">
        <v>21950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6312937-CCEC-409E-B0CF-F8ED4DA47B1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DF8AF-C6DE-40F6-95A0-7C51B7990ACA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8.75" customHeight="1" x14ac:dyDescent="0.3">
      <c r="A13" s="20"/>
      <c r="B13" s="119" t="s">
        <v>118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119</v>
      </c>
      <c r="D15" s="101" t="s">
        <v>120</v>
      </c>
      <c r="E15" s="101" t="s">
        <v>121</v>
      </c>
      <c r="F15" s="101" t="s">
        <v>122</v>
      </c>
      <c r="G15" s="120" t="s">
        <v>123</v>
      </c>
      <c r="H15" s="102" t="s">
        <v>92</v>
      </c>
      <c r="I15" s="23"/>
    </row>
    <row r="16" spans="1:9" ht="33.75" customHeight="1" x14ac:dyDescent="0.3">
      <c r="A16" s="20"/>
      <c r="B16" s="121" t="s">
        <v>124</v>
      </c>
      <c r="C16" s="122">
        <v>0</v>
      </c>
      <c r="D16" s="122">
        <v>0</v>
      </c>
      <c r="E16" s="122">
        <v>3</v>
      </c>
      <c r="F16" s="122">
        <v>5</v>
      </c>
      <c r="G16" s="123">
        <v>0</v>
      </c>
      <c r="H16" s="124">
        <v>8</v>
      </c>
      <c r="I16" s="23"/>
    </row>
    <row r="17" spans="1:9" ht="32.25" customHeight="1" thickBot="1" x14ac:dyDescent="0.35">
      <c r="A17" s="20"/>
      <c r="B17" s="125" t="s">
        <v>125</v>
      </c>
      <c r="C17" s="115">
        <v>0</v>
      </c>
      <c r="D17" s="115">
        <v>0</v>
      </c>
      <c r="E17" s="115">
        <v>4</v>
      </c>
      <c r="F17" s="115">
        <v>5</v>
      </c>
      <c r="G17" s="126">
        <v>0</v>
      </c>
      <c r="H17" s="116">
        <v>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119</v>
      </c>
      <c r="D21" s="101" t="s">
        <v>127</v>
      </c>
      <c r="E21" s="101" t="s">
        <v>128</v>
      </c>
      <c r="F21" s="101" t="s">
        <v>129</v>
      </c>
      <c r="G21" s="120" t="s">
        <v>130</v>
      </c>
      <c r="H21" s="102" t="s">
        <v>92</v>
      </c>
      <c r="I21" s="23"/>
    </row>
    <row r="22" spans="1:9" ht="33.75" customHeight="1" x14ac:dyDescent="0.3">
      <c r="A22" s="20"/>
      <c r="B22" s="121" t="s">
        <v>124</v>
      </c>
      <c r="C22" s="122">
        <v>0</v>
      </c>
      <c r="D22" s="122">
        <v>0</v>
      </c>
      <c r="E22" s="122">
        <v>195</v>
      </c>
      <c r="F22" s="122">
        <v>39</v>
      </c>
      <c r="G22" s="123">
        <v>0</v>
      </c>
      <c r="H22" s="124">
        <v>234</v>
      </c>
      <c r="I22" s="23"/>
    </row>
    <row r="23" spans="1:9" ht="32.25" customHeight="1" thickBot="1" x14ac:dyDescent="0.35">
      <c r="A23" s="20"/>
      <c r="B23" s="125" t="s">
        <v>125</v>
      </c>
      <c r="C23" s="115">
        <v>0</v>
      </c>
      <c r="D23" s="115">
        <v>0</v>
      </c>
      <c r="E23" s="115">
        <v>223</v>
      </c>
      <c r="F23" s="115">
        <v>39</v>
      </c>
      <c r="G23" s="126">
        <v>0</v>
      </c>
      <c r="H23" s="116">
        <v>262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5C2B28B-38B9-4E84-83B0-A8341A404F88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2025-06-02T10:17:34Z</dcterms:modified>
</cp:coreProperties>
</file>